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單週輪值!$A$1:$S$15</definedName>
  </definedNames>
  <calcPr calcId="144525"/>
</workbook>
</file>

<file path=xl/calcChain.xml><?xml version="1.0" encoding="utf-8"?>
<calcChain xmlns="http://schemas.openxmlformats.org/spreadsheetml/2006/main">
  <c r="P13" i="1" l="1"/>
  <c r="B5" i="1"/>
  <c r="B4" i="1" l="1"/>
  <c r="B3" i="1" l="1"/>
  <c r="G3" i="1" l="1"/>
  <c r="K3" i="1" s="1"/>
  <c r="K4" i="1" s="1"/>
  <c r="K5" i="1" s="1"/>
  <c r="K6" i="1" s="1"/>
  <c r="K7" i="1" s="1"/>
  <c r="K8" i="1" s="1"/>
  <c r="K9" i="1" s="1"/>
  <c r="K10" i="1" s="1"/>
  <c r="K11" i="1" s="1"/>
  <c r="K12" i="1" s="1"/>
  <c r="K13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P3" i="1" l="1"/>
  <c r="P4" i="1" s="1"/>
  <c r="P5" i="1" s="1"/>
  <c r="P6" i="1" s="1"/>
  <c r="P7" i="1" s="1"/>
  <c r="P8" i="1" s="1"/>
  <c r="P9" i="1" s="1"/>
  <c r="P10" i="1" s="1"/>
  <c r="P11" i="1" s="1"/>
  <c r="P12" i="1" s="1"/>
</calcChain>
</file>

<file path=xl/sharedStrings.xml><?xml version="1.0" encoding="utf-8"?>
<sst xmlns="http://schemas.openxmlformats.org/spreadsheetml/2006/main" count="32" uniqueCount="12">
  <si>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</si>
  <si>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</si>
  <si>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</si>
  <si>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</si>
  <si>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</si>
  <si>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</si>
  <si>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立法院第8屆第2會期外交及國防委員會召集委員輪值表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</si>
  <si>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</si>
  <si>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林郁方</t>
    <phoneticPr fontId="1" type="noConversion"/>
  </si>
  <si>
    <t>陳亭妃</t>
    <phoneticPr fontId="1" type="noConversion"/>
  </si>
  <si>
    <t>辦公室：2358-6276
傳　真：2358-6280</t>
    <phoneticPr fontId="1" type="noConversion"/>
  </si>
  <si>
    <t>辦公室：2358-6761
傳　真：2358-6755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</si>
</sst>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b/>
      <sz val="12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10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10" fillId="2" borderId="11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10" fillId="2" borderId="3" xfId="0" applyNumberFormat="1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5" fillId="0" borderId="10" xfId="0" applyFont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justify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9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"/>
  <sheetViews>
    <sheetView tabSelected="1" view="pageBreakPreview" topLeftCell="A12" zoomScaleNormal="75" workbookViewId="0">
      <selection activeCell="B15" sqref="B15:S15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40.049999999999997" customHeight="1">
      <c r="A1" s="41" t="s">
        <v>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3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5.05" customHeight="1">
      <c r="A2" s="18" t="s">
        <v>3</v>
      </c>
      <c r="B2" s="32" t="s">
        <v>8</v>
      </c>
      <c r="C2" s="32"/>
      <c r="D2" s="32"/>
      <c r="E2" s="32"/>
      <c r="F2" s="32"/>
      <c r="G2" s="32"/>
      <c r="H2" s="32"/>
      <c r="I2" s="32"/>
      <c r="J2" s="32"/>
      <c r="K2" s="32" t="s">
        <v>9</v>
      </c>
      <c r="L2" s="32"/>
      <c r="M2" s="32"/>
      <c r="N2" s="32"/>
      <c r="O2" s="32"/>
      <c r="P2" s="32"/>
      <c r="Q2" s="32"/>
      <c r="R2" s="32"/>
      <c r="S2" s="33"/>
      <c r="T2" s="30"/>
      <c r="U2" s="31"/>
      <c r="V2" s="31"/>
      <c r="W2" s="31"/>
      <c r="X2" s="31"/>
      <c r="Y2" s="31"/>
      <c r="Z2" s="31"/>
      <c r="AA2" s="31"/>
      <c r="AB2" s="31"/>
    </row>
    <row r="3" spans="1:31" s="3" customFormat="1" ht="30" customHeight="1">
      <c r="A3" s="47" t="s">
        <v>4</v>
      </c>
      <c r="B3" s="22">
        <f>DATE(2012,9,20)</f>
        <v>41172</v>
      </c>
      <c r="C3" s="34"/>
      <c r="D3" s="34"/>
      <c r="E3" s="34"/>
      <c r="F3" s="19" t="s">
        <v>0</v>
      </c>
      <c r="G3" s="26">
        <f>B3+10</f>
        <v>41182</v>
      </c>
      <c r="H3" s="23"/>
      <c r="I3" s="23"/>
      <c r="J3" s="27"/>
      <c r="K3" s="22">
        <f>G3+1</f>
        <v>41183</v>
      </c>
      <c r="L3" s="23"/>
      <c r="M3" s="23"/>
      <c r="N3" s="23"/>
      <c r="O3" s="19" t="s">
        <v>0</v>
      </c>
      <c r="P3" s="26">
        <f>K3+6</f>
        <v>41189</v>
      </c>
      <c r="Q3" s="23"/>
      <c r="R3" s="23"/>
      <c r="S3" s="29"/>
      <c r="T3" s="28"/>
      <c r="U3" s="25"/>
      <c r="V3" s="25"/>
      <c r="W3" s="25"/>
      <c r="X3" s="16"/>
      <c r="Y3" s="24"/>
      <c r="Z3" s="25"/>
      <c r="AA3" s="25"/>
      <c r="AB3" s="25"/>
      <c r="AD3" s="4"/>
      <c r="AE3" s="5"/>
    </row>
    <row r="4" spans="1:31" s="3" customFormat="1" ht="30" customHeight="1">
      <c r="A4" s="48"/>
      <c r="B4" s="22">
        <f>B3+18</f>
        <v>41190</v>
      </c>
      <c r="C4" s="34"/>
      <c r="D4" s="34"/>
      <c r="E4" s="34"/>
      <c r="F4" s="19" t="s">
        <v>0</v>
      </c>
      <c r="G4" s="26">
        <f>G3+14</f>
        <v>41196</v>
      </c>
      <c r="H4" s="23"/>
      <c r="I4" s="23"/>
      <c r="J4" s="27"/>
      <c r="K4" s="22">
        <f>K3+14</f>
        <v>41197</v>
      </c>
      <c r="L4" s="23"/>
      <c r="M4" s="23"/>
      <c r="N4" s="23"/>
      <c r="O4" s="19" t="s">
        <v>0</v>
      </c>
      <c r="P4" s="26">
        <f>P3+14</f>
        <v>41203</v>
      </c>
      <c r="Q4" s="23"/>
      <c r="R4" s="23"/>
      <c r="S4" s="29"/>
      <c r="T4" s="28"/>
      <c r="U4" s="25"/>
      <c r="V4" s="25"/>
      <c r="W4" s="25"/>
      <c r="X4" s="16"/>
      <c r="Y4" s="24"/>
      <c r="Z4" s="25"/>
      <c r="AA4" s="25"/>
      <c r="AB4" s="25"/>
      <c r="AD4" s="4"/>
      <c r="AE4" s="5"/>
    </row>
    <row r="5" spans="1:31" s="3" customFormat="1" ht="30" customHeight="1">
      <c r="A5" s="48"/>
      <c r="B5" s="22">
        <f>B4+14</f>
        <v>41204</v>
      </c>
      <c r="C5" s="34"/>
      <c r="D5" s="34"/>
      <c r="E5" s="34"/>
      <c r="F5" s="19" t="s">
        <v>0</v>
      </c>
      <c r="G5" s="26">
        <f t="shared" ref="G5:G11" si="0">G4+14</f>
        <v>41210</v>
      </c>
      <c r="H5" s="23"/>
      <c r="I5" s="23"/>
      <c r="J5" s="27"/>
      <c r="K5" s="22">
        <f t="shared" ref="K5:K11" si="1">K4+14</f>
        <v>41211</v>
      </c>
      <c r="L5" s="23"/>
      <c r="M5" s="23"/>
      <c r="N5" s="23"/>
      <c r="O5" s="19" t="s">
        <v>5</v>
      </c>
      <c r="P5" s="26">
        <f t="shared" ref="P5:P11" si="2">P4+14</f>
        <v>41217</v>
      </c>
      <c r="Q5" s="23"/>
      <c r="R5" s="23"/>
      <c r="S5" s="29"/>
      <c r="T5" s="28"/>
      <c r="U5" s="25"/>
      <c r="V5" s="25"/>
      <c r="W5" s="25"/>
      <c r="X5" s="16"/>
      <c r="Y5" s="24"/>
      <c r="Z5" s="25"/>
      <c r="AA5" s="25"/>
      <c r="AB5" s="25"/>
      <c r="AD5" s="4"/>
      <c r="AE5" s="6"/>
    </row>
    <row r="6" spans="1:31" s="3" customFormat="1" ht="30" customHeight="1">
      <c r="A6" s="48"/>
      <c r="B6" s="22">
        <f t="shared" ref="B6:B11" si="3">B5+14</f>
        <v>41218</v>
      </c>
      <c r="C6" s="23"/>
      <c r="D6" s="23"/>
      <c r="E6" s="23"/>
      <c r="F6" s="19" t="s">
        <v>0</v>
      </c>
      <c r="G6" s="26">
        <f t="shared" si="0"/>
        <v>41224</v>
      </c>
      <c r="H6" s="23"/>
      <c r="I6" s="23"/>
      <c r="J6" s="27"/>
      <c r="K6" s="22">
        <f t="shared" si="1"/>
        <v>41225</v>
      </c>
      <c r="L6" s="23"/>
      <c r="M6" s="23"/>
      <c r="N6" s="23"/>
      <c r="O6" s="19" t="s">
        <v>0</v>
      </c>
      <c r="P6" s="26">
        <f t="shared" si="2"/>
        <v>41231</v>
      </c>
      <c r="Q6" s="23"/>
      <c r="R6" s="23"/>
      <c r="S6" s="29"/>
      <c r="T6" s="28"/>
      <c r="U6" s="25"/>
      <c r="V6" s="25"/>
      <c r="W6" s="25"/>
      <c r="X6" s="16"/>
      <c r="Y6" s="24"/>
      <c r="Z6" s="25"/>
      <c r="AA6" s="25"/>
      <c r="AB6" s="25"/>
      <c r="AD6" s="4"/>
      <c r="AE6" s="4"/>
    </row>
    <row r="7" spans="1:31" s="3" customFormat="1" ht="30" customHeight="1">
      <c r="A7" s="48"/>
      <c r="B7" s="22">
        <f t="shared" si="3"/>
        <v>41232</v>
      </c>
      <c r="C7" s="23"/>
      <c r="D7" s="23"/>
      <c r="E7" s="23"/>
      <c r="F7" s="19" t="s">
        <v>0</v>
      </c>
      <c r="G7" s="26">
        <f t="shared" si="0"/>
        <v>41238</v>
      </c>
      <c r="H7" s="23"/>
      <c r="I7" s="23"/>
      <c r="J7" s="27"/>
      <c r="K7" s="22">
        <f t="shared" si="1"/>
        <v>41239</v>
      </c>
      <c r="L7" s="23"/>
      <c r="M7" s="23"/>
      <c r="N7" s="23"/>
      <c r="O7" s="19" t="s">
        <v>0</v>
      </c>
      <c r="P7" s="26">
        <f t="shared" si="2"/>
        <v>41245</v>
      </c>
      <c r="Q7" s="23"/>
      <c r="R7" s="23"/>
      <c r="S7" s="29"/>
      <c r="T7" s="28"/>
      <c r="U7" s="25"/>
      <c r="V7" s="25"/>
      <c r="W7" s="25"/>
      <c r="X7" s="16"/>
      <c r="Y7" s="24"/>
      <c r="Z7" s="25"/>
      <c r="AA7" s="25"/>
      <c r="AB7" s="25"/>
      <c r="AD7" s="4"/>
      <c r="AE7" s="4"/>
    </row>
    <row r="8" spans="1:31" s="3" customFormat="1" ht="30" customHeight="1">
      <c r="A8" s="48"/>
      <c r="B8" s="22">
        <f t="shared" si="3"/>
        <v>41246</v>
      </c>
      <c r="C8" s="23"/>
      <c r="D8" s="23"/>
      <c r="E8" s="23"/>
      <c r="F8" s="19" t="s">
        <v>0</v>
      </c>
      <c r="G8" s="26">
        <f t="shared" si="0"/>
        <v>41252</v>
      </c>
      <c r="H8" s="23"/>
      <c r="I8" s="23"/>
      <c r="J8" s="27"/>
      <c r="K8" s="22">
        <f t="shared" si="1"/>
        <v>41253</v>
      </c>
      <c r="L8" s="23"/>
      <c r="M8" s="23"/>
      <c r="N8" s="23"/>
      <c r="O8" s="19" t="s">
        <v>0</v>
      </c>
      <c r="P8" s="26">
        <f t="shared" si="2"/>
        <v>41259</v>
      </c>
      <c r="Q8" s="23"/>
      <c r="R8" s="23"/>
      <c r="S8" s="29"/>
      <c r="T8" s="28"/>
      <c r="U8" s="25"/>
      <c r="V8" s="25"/>
      <c r="W8" s="25"/>
      <c r="X8" s="16"/>
      <c r="Y8" s="24"/>
      <c r="Z8" s="25"/>
      <c r="AA8" s="25"/>
      <c r="AB8" s="25"/>
      <c r="AD8" s="4"/>
      <c r="AE8" s="4"/>
    </row>
    <row r="9" spans="1:31" s="3" customFormat="1" ht="30" customHeight="1">
      <c r="A9" s="48"/>
      <c r="B9" s="22">
        <f t="shared" si="3"/>
        <v>41260</v>
      </c>
      <c r="C9" s="23"/>
      <c r="D9" s="23"/>
      <c r="E9" s="23"/>
      <c r="F9" s="19" t="s">
        <v>0</v>
      </c>
      <c r="G9" s="26">
        <f t="shared" si="0"/>
        <v>41266</v>
      </c>
      <c r="H9" s="23"/>
      <c r="I9" s="23"/>
      <c r="J9" s="27"/>
      <c r="K9" s="22">
        <f t="shared" si="1"/>
        <v>41267</v>
      </c>
      <c r="L9" s="23"/>
      <c r="M9" s="23"/>
      <c r="N9" s="23"/>
      <c r="O9" s="19" t="s">
        <v>0</v>
      </c>
      <c r="P9" s="26">
        <f t="shared" si="2"/>
        <v>41273</v>
      </c>
      <c r="Q9" s="23"/>
      <c r="R9" s="23"/>
      <c r="S9" s="29"/>
      <c r="T9" s="28"/>
      <c r="U9" s="25"/>
      <c r="V9" s="25"/>
      <c r="W9" s="25"/>
      <c r="X9" s="16"/>
      <c r="Y9" s="24"/>
      <c r="Z9" s="25"/>
      <c r="AA9" s="25"/>
      <c r="AB9" s="25"/>
      <c r="AD9" s="4"/>
      <c r="AE9" s="4"/>
    </row>
    <row r="10" spans="1:31" s="3" customFormat="1" ht="30" customHeight="1">
      <c r="A10" s="48"/>
      <c r="B10" s="22">
        <f t="shared" si="3"/>
        <v>41274</v>
      </c>
      <c r="C10" s="23"/>
      <c r="D10" s="23"/>
      <c r="E10" s="23"/>
      <c r="F10" s="19" t="s">
        <v>0</v>
      </c>
      <c r="G10" s="26">
        <f t="shared" si="0"/>
        <v>41280</v>
      </c>
      <c r="H10" s="23"/>
      <c r="I10" s="23"/>
      <c r="J10" s="27"/>
      <c r="K10" s="22">
        <f t="shared" si="1"/>
        <v>41281</v>
      </c>
      <c r="L10" s="23"/>
      <c r="M10" s="23"/>
      <c r="N10" s="23"/>
      <c r="O10" s="19" t="s">
        <v>0</v>
      </c>
      <c r="P10" s="26">
        <f t="shared" si="2"/>
        <v>41287</v>
      </c>
      <c r="Q10" s="23"/>
      <c r="R10" s="23"/>
      <c r="S10" s="29"/>
      <c r="T10" s="28"/>
      <c r="U10" s="25"/>
      <c r="V10" s="25"/>
      <c r="W10" s="25"/>
      <c r="X10" s="16"/>
      <c r="Y10" s="24"/>
      <c r="Z10" s="25"/>
      <c r="AA10" s="25"/>
      <c r="AB10" s="25"/>
      <c r="AD10" s="4"/>
      <c r="AE10" s="4"/>
    </row>
    <row r="11" spans="1:31" s="3" customFormat="1" ht="30" customHeight="1">
      <c r="A11" s="48"/>
      <c r="B11" s="22">
        <f t="shared" si="3"/>
        <v>41288</v>
      </c>
      <c r="C11" s="23"/>
      <c r="D11" s="23"/>
      <c r="E11" s="23"/>
      <c r="F11" s="19" t="s">
        <v>0</v>
      </c>
      <c r="G11" s="26">
        <f t="shared" si="0"/>
        <v>41294</v>
      </c>
      <c r="H11" s="23"/>
      <c r="I11" s="23"/>
      <c r="J11" s="27"/>
      <c r="K11" s="22">
        <f t="shared" si="1"/>
        <v>41295</v>
      </c>
      <c r="L11" s="23"/>
      <c r="M11" s="23"/>
      <c r="N11" s="23"/>
      <c r="O11" s="19" t="s">
        <v>0</v>
      </c>
      <c r="P11" s="26">
        <f t="shared" si="2"/>
        <v>41301</v>
      </c>
      <c r="Q11" s="23"/>
      <c r="R11" s="23"/>
      <c r="S11" s="29"/>
      <c r="T11" s="28"/>
      <c r="U11" s="25"/>
      <c r="V11" s="25"/>
      <c r="W11" s="25"/>
      <c r="X11" s="16"/>
      <c r="Y11" s="24"/>
      <c r="Z11" s="25"/>
      <c r="AA11" s="25"/>
      <c r="AB11" s="25"/>
      <c r="AD11" s="4"/>
      <c r="AE11" s="4"/>
    </row>
    <row r="12" spans="1:31" s="3" customFormat="1" ht="30" customHeight="1">
      <c r="A12" s="49"/>
      <c r="B12" s="22">
        <f>B11+14</f>
        <v>41302</v>
      </c>
      <c r="C12" s="23"/>
      <c r="D12" s="23"/>
      <c r="E12" s="23"/>
      <c r="F12" s="19" t="s">
        <v>0</v>
      </c>
      <c r="G12" s="26">
        <f>G11+14</f>
        <v>41308</v>
      </c>
      <c r="H12" s="23"/>
      <c r="I12" s="23"/>
      <c r="J12" s="27"/>
      <c r="K12" s="22">
        <f>K11+14</f>
        <v>41309</v>
      </c>
      <c r="L12" s="23"/>
      <c r="M12" s="23"/>
      <c r="N12" s="23"/>
      <c r="O12" s="19" t="s">
        <v>0</v>
      </c>
      <c r="P12" s="26">
        <f>P11+12</f>
        <v>41313</v>
      </c>
      <c r="Q12" s="23"/>
      <c r="R12" s="23"/>
      <c r="S12" s="29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30" customHeight="1">
      <c r="A13" s="49"/>
      <c r="B13" s="22">
        <f>B12+21</f>
        <v>41323</v>
      </c>
      <c r="C13" s="23"/>
      <c r="D13" s="23"/>
      <c r="E13" s="23"/>
      <c r="F13" s="19" t="s">
        <v>0</v>
      </c>
      <c r="G13" s="26">
        <f>G12+21</f>
        <v>41329</v>
      </c>
      <c r="H13" s="23"/>
      <c r="I13" s="23"/>
      <c r="J13" s="27"/>
      <c r="K13" s="22">
        <f>K12+21</f>
        <v>41330</v>
      </c>
      <c r="L13" s="23"/>
      <c r="M13" s="23"/>
      <c r="N13" s="23"/>
      <c r="O13" s="19" t="s">
        <v>0</v>
      </c>
      <c r="P13" s="26">
        <f>P12+19</f>
        <v>41332</v>
      </c>
      <c r="Q13" s="23"/>
      <c r="R13" s="23"/>
      <c r="S13" s="29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40.5" customHeight="1">
      <c r="A14" s="20" t="s">
        <v>1</v>
      </c>
      <c r="B14" s="35" t="s">
        <v>10</v>
      </c>
      <c r="C14" s="36"/>
      <c r="D14" s="36"/>
      <c r="E14" s="36"/>
      <c r="F14" s="36"/>
      <c r="G14" s="36"/>
      <c r="H14" s="36"/>
      <c r="I14" s="36"/>
      <c r="J14" s="37"/>
      <c r="K14" s="35" t="s">
        <v>11</v>
      </c>
      <c r="L14" s="36"/>
      <c r="M14" s="36"/>
      <c r="N14" s="36"/>
      <c r="O14" s="36"/>
      <c r="P14" s="36"/>
      <c r="Q14" s="36"/>
      <c r="R14" s="36"/>
      <c r="S14" s="40"/>
      <c r="T14" s="38"/>
      <c r="U14" s="39"/>
      <c r="V14" s="39"/>
      <c r="W14" s="39"/>
      <c r="X14" s="39"/>
      <c r="Y14" s="39"/>
      <c r="Z14" s="39"/>
      <c r="AA14" s="39"/>
      <c r="AB14" s="39"/>
      <c r="AD14" s="4"/>
      <c r="AE14" s="4"/>
    </row>
    <row r="15" spans="1:31" s="10" customFormat="1" ht="210" customHeight="1" thickBot="1">
      <c r="A15" s="21" t="s">
        <v>2</v>
      </c>
      <c r="B15" s="44" t="s">
        <v>7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6"/>
      <c r="T15" s="11"/>
      <c r="U15" s="11"/>
      <c r="V15" s="11"/>
      <c r="W15" s="11"/>
      <c r="X15" s="11"/>
      <c r="Y15" s="11"/>
      <c r="Z15" s="11"/>
      <c r="AA15" s="11"/>
      <c r="AB15" s="11"/>
    </row>
    <row r="16" spans="1:31" s="9" customFormat="1" ht="35.1" customHeight="1"/>
    <row r="17" spans="1:28" s="9" customFormat="1" ht="41.25" customHeight="1"/>
    <row r="18" spans="1:28" s="8" customFormat="1" ht="51" customHeight="1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s="3" customFormat="1" ht="30" customHeight="1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</sheetData>
  <mergeCells count="71">
    <mergeCell ref="A1:S1"/>
    <mergeCell ref="B15:S15"/>
    <mergeCell ref="A3:A13"/>
    <mergeCell ref="P12:S12"/>
    <mergeCell ref="P13:S13"/>
    <mergeCell ref="K12:N12"/>
    <mergeCell ref="K13:N13"/>
    <mergeCell ref="B12:E12"/>
    <mergeCell ref="B13:E13"/>
    <mergeCell ref="G12:J12"/>
    <mergeCell ref="G13:J13"/>
    <mergeCell ref="G6:J6"/>
    <mergeCell ref="G7:J7"/>
    <mergeCell ref="G8:J8"/>
    <mergeCell ref="G9:J9"/>
    <mergeCell ref="P4:S4"/>
    <mergeCell ref="Y6:AB6"/>
    <mergeCell ref="T9:W9"/>
    <mergeCell ref="Y9:AB9"/>
    <mergeCell ref="T7:W7"/>
    <mergeCell ref="Y7:AB7"/>
    <mergeCell ref="Y8:AB8"/>
    <mergeCell ref="Y3:AB3"/>
    <mergeCell ref="T4:W4"/>
    <mergeCell ref="Y4:AB4"/>
    <mergeCell ref="T5:W5"/>
    <mergeCell ref="Y5:AB5"/>
    <mergeCell ref="P6:S6"/>
    <mergeCell ref="P3:S3"/>
    <mergeCell ref="T3:W3"/>
    <mergeCell ref="B14:J14"/>
    <mergeCell ref="T14:AB14"/>
    <mergeCell ref="K14:S14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T2:AB2"/>
    <mergeCell ref="P7:S7"/>
    <mergeCell ref="K3:N3"/>
    <mergeCell ref="K4:N4"/>
    <mergeCell ref="K5:N5"/>
    <mergeCell ref="K6:N6"/>
    <mergeCell ref="K7:N7"/>
    <mergeCell ref="P5:S5"/>
    <mergeCell ref="B2:J2"/>
    <mergeCell ref="K2:S2"/>
    <mergeCell ref="B3:E3"/>
    <mergeCell ref="B6:E6"/>
    <mergeCell ref="B7:E7"/>
    <mergeCell ref="B10:E10"/>
    <mergeCell ref="Y10:AB10"/>
    <mergeCell ref="Y11:AB11"/>
    <mergeCell ref="G11:J11"/>
    <mergeCell ref="K10:N10"/>
    <mergeCell ref="T11:W11"/>
    <mergeCell ref="P10:S10"/>
    <mergeCell ref="T10:W10"/>
    <mergeCell ref="G10:J10"/>
    <mergeCell ref="P11:S11"/>
    <mergeCell ref="K11:N11"/>
    <mergeCell ref="B11:E11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2012-09-19T07:31:52Z</cp:lastPrinted>
  <dcterms:created xsi:type="dcterms:W3CDTF">2003-02-24T07:36:21Z</dcterms:created>
  <dcterms:modified xsi:type="dcterms:W3CDTF">2012-09-20T02:12:59Z</dcterms:modified>
</cp:coreProperties>
</file>