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20" windowWidth="8448" windowHeight="4476"/>
  </bookViews>
  <sheets>
    <sheet name="單週輪值" sheetId="3" r:id="rId1"/>
  </sheets>
  <definedNames>
    <definedName name="_xlnm.Print_Area" localSheetId="0">單週輪值!$A$1:$S$14</definedName>
  </definedNames>
  <calcPr calcId="145621"/>
</workbook>
</file>

<file path=xl/calcChain.xml><?xml version="1.0" encoding="utf-8"?>
<calcChain xmlns="http://schemas.openxmlformats.org/spreadsheetml/2006/main">
  <c r="G11" i="3" l="1"/>
  <c r="B3" i="3" l="1"/>
  <c r="B4" i="3" l="1"/>
  <c r="G3" i="3"/>
  <c r="K3" i="3" l="1"/>
  <c r="G4" i="3"/>
  <c r="G5" i="3" s="1"/>
  <c r="G6" i="3" s="1"/>
  <c r="G7" i="3" s="1"/>
  <c r="G8" i="3" s="1"/>
  <c r="G9" i="3" s="1"/>
  <c r="B5" i="3"/>
  <c r="B6" i="3" s="1"/>
  <c r="B7" i="3" s="1"/>
  <c r="B8" i="3" s="1"/>
  <c r="B9" i="3" s="1"/>
  <c r="B10" i="3" s="1"/>
  <c r="B11" i="3" s="1"/>
  <c r="B12" i="3" s="1"/>
  <c r="G12" i="3" l="1"/>
  <c r="P3" i="3"/>
  <c r="P4" i="3" s="1"/>
  <c r="P5" i="3" s="1"/>
  <c r="P6" i="3" s="1"/>
  <c r="P7" i="3" s="1"/>
  <c r="P8" i="3" s="1"/>
  <c r="K4" i="3"/>
  <c r="K5" i="3" s="1"/>
  <c r="K6" i="3" s="1"/>
  <c r="K7" i="3" s="1"/>
  <c r="K8" i="3" s="1"/>
  <c r="K9" i="3" s="1"/>
  <c r="K10" i="3" s="1"/>
  <c r="K11" i="3" s="1"/>
  <c r="P9" i="3" l="1"/>
  <c r="P10" i="3" s="1"/>
  <c r="P11" i="3" s="1"/>
</calcChain>
</file>

<file path=xl/sharedStrings.xml><?xml version="1.0" encoding="utf-8"?>
<sst xmlns="http://schemas.openxmlformats.org/spreadsheetml/2006/main" count="29" uniqueCount="12">
  <si>
    <t>姓名</t>
    <phoneticPr fontId="1" type="noConversion"/>
  </si>
  <si>
    <t>輪值日期</t>
    <phoneticPr fontId="1" type="noConversion"/>
  </si>
  <si>
    <t>至</t>
    <phoneticPr fontId="1" type="noConversion"/>
  </si>
  <si>
    <t>至</t>
    <phoneticPr fontId="1" type="noConversion"/>
  </si>
  <si>
    <t>電話</t>
    <phoneticPr fontId="1" type="noConversion"/>
  </si>
  <si>
    <t>備註</t>
    <phoneticPr fontId="1" type="noConversion"/>
  </si>
  <si>
    <t>立法院第9屆第8會期外交及國防委員會召集委員輪值表</t>
    <phoneticPr fontId="1" type="noConversion"/>
  </si>
  <si>
    <t>一、本會議程由輪值召集委員各自決定。
二、輪值召集委員之職權如下：
　 1.排定值週議程、召集委員會會議及擔任會議主席。
   2.處理本會日常公務及接見外賓。
三、輪值召集委員因故不能執行職務時，得商請另一召集委員代理或互調            
    輪值期間。
四、輪值召集委員為處理本會特定事務，必要時得於徵得另一召集委員意
    見後，召集本會召集委員會議。
五、輪值期間，如委員會會議因故停開時，仍按本輪值表所排定日期輪值
    ，不再更改。院會交付審查總預算案期間，輪值方式另行商訂。</t>
    <phoneticPr fontId="1" type="noConversion"/>
  </si>
  <si>
    <t>趙天麟</t>
    <phoneticPr fontId="1" type="noConversion"/>
  </si>
  <si>
    <t>王定宇</t>
    <phoneticPr fontId="1" type="noConversion"/>
  </si>
  <si>
    <t>辦公室：2358-6576
傳　真：2358-6580</t>
    <phoneticPr fontId="1" type="noConversion"/>
  </si>
  <si>
    <t>辦公室：2358-8211
傳　真：2358-8215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</si>
</sst>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m&quot;月&quot;d&quot;日&quot;"/>
    <numFmt numFmtId="177" formatCode="m&quot;月&quot;d&quot;日&quot;;@"/>
    <numFmt numFmtId="181" formatCode="[$-404]e&quot;年&quot;m&quot;月&quot;d&quot;日&quot;;@"/>
  </numFmts>
  <fonts count="10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4"/>
      <name val="標楷體"/>
      <family val="4"/>
      <charset val="136"/>
    </font>
    <font>
      <b/>
      <sz val="16"/>
      <name val="標楷體"/>
      <family val="4"/>
      <charset val="136"/>
    </font>
    <font>
      <b/>
      <sz val="20"/>
      <name val="標楷體"/>
      <family val="4"/>
      <charset val="136"/>
    </font>
    <font>
      <sz val="12"/>
      <name val="華康新特明體"/>
      <family val="3"/>
      <charset val="136"/>
    </font>
    <font>
      <b/>
      <sz val="15"/>
      <name val="華康新特明體"/>
      <family val="3"/>
      <charset val="136"/>
    </font>
    <font>
      <sz val="15"/>
      <name val="華康新特明體"/>
      <family val="3"/>
      <charset val="136"/>
    </font>
    <font>
      <b/>
      <sz val="14"/>
      <name val="華康新特明體"/>
      <family val="3"/>
      <charset val="136"/>
    </font>
    <font>
      <sz val="14"/>
      <name val="華康新特明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0" xfId="0" applyFill="1"/>
    <xf numFmtId="0" fontId="0" fillId="0" borderId="0" xfId="0" applyAlignment="1">
      <alignment horizontal="distributed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0" fillId="0" borderId="0" xfId="0" applyAlignment="1">
      <alignment horizontal="center" vertical="center" wrapText="1" readingOrder="1"/>
    </xf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Border="1" applyAlignment="1">
      <alignment horizontal="justify" vertical="justify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distributed" vertical="center"/>
    </xf>
    <xf numFmtId="0" fontId="9" fillId="2" borderId="3" xfId="0" applyFont="1" applyFill="1" applyBorder="1" applyAlignment="1">
      <alignment horizontal="distributed" vertical="center"/>
    </xf>
    <xf numFmtId="0" fontId="8" fillId="0" borderId="4" xfId="0" applyFont="1" applyBorder="1" applyAlignment="1">
      <alignment horizontal="distributed" vertical="distributed" textRotation="255"/>
    </xf>
    <xf numFmtId="0" fontId="8" fillId="0" borderId="5" xfId="0" applyFont="1" applyBorder="1" applyAlignment="1">
      <alignment horizontal="center" vertical="justify" wrapText="1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0" fontId="2" fillId="2" borderId="1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5" fillId="0" borderId="15" xfId="0" applyFont="1" applyBorder="1" applyAlignment="1">
      <alignment vertical="justify" wrapText="1"/>
    </xf>
    <xf numFmtId="0" fontId="5" fillId="0" borderId="16" xfId="0" applyFont="1" applyBorder="1" applyAlignment="1">
      <alignment vertical="justify"/>
    </xf>
    <xf numFmtId="0" fontId="5" fillId="0" borderId="17" xfId="0" applyFont="1" applyBorder="1" applyAlignment="1">
      <alignment vertical="justify"/>
    </xf>
    <xf numFmtId="0" fontId="9" fillId="2" borderId="1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76" fontId="9" fillId="2" borderId="11" xfId="0" applyNumberFormat="1" applyFont="1" applyFill="1" applyBorder="1" applyAlignment="1">
      <alignment horizontal="distributed" vertical="center"/>
    </xf>
    <xf numFmtId="176" fontId="9" fillId="2" borderId="3" xfId="0" applyNumberFormat="1" applyFont="1" applyFill="1" applyBorder="1" applyAlignment="1">
      <alignment horizontal="distributed" vertical="center"/>
    </xf>
    <xf numFmtId="176" fontId="9" fillId="2" borderId="12" xfId="0" applyNumberFormat="1" applyFont="1" applyFill="1" applyBorder="1" applyAlignment="1">
      <alignment horizontal="distributed" vertical="center"/>
    </xf>
    <xf numFmtId="176" fontId="9" fillId="2" borderId="10" xfId="0" applyNumberFormat="1" applyFont="1" applyFill="1" applyBorder="1" applyAlignment="1">
      <alignment horizontal="distributed" vertical="center"/>
    </xf>
    <xf numFmtId="176" fontId="2" fillId="2" borderId="0" xfId="0" applyNumberFormat="1" applyFont="1" applyFill="1" applyBorder="1" applyAlignment="1">
      <alignment horizontal="distributed" vertical="distributed"/>
    </xf>
    <xf numFmtId="176" fontId="5" fillId="0" borderId="3" xfId="0" applyNumberFormat="1" applyFont="1" applyBorder="1" applyAlignment="1">
      <alignment horizontal="distributed" vertical="center"/>
    </xf>
    <xf numFmtId="0" fontId="5" fillId="0" borderId="3" xfId="0" applyFont="1" applyBorder="1" applyAlignment="1">
      <alignment horizontal="distributed" vertical="center"/>
    </xf>
    <xf numFmtId="0" fontId="5" fillId="0" borderId="10" xfId="0" applyFont="1" applyBorder="1" applyAlignment="1">
      <alignment horizontal="distributed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0" fontId="5" fillId="0" borderId="12" xfId="0" applyFont="1" applyBorder="1" applyAlignment="1">
      <alignment horizontal="distributed" vertical="center"/>
    </xf>
    <xf numFmtId="177" fontId="9" fillId="2" borderId="3" xfId="0" applyNumberFormat="1" applyFont="1" applyFill="1" applyBorder="1" applyAlignment="1">
      <alignment horizontal="distributed" vertical="center"/>
    </xf>
    <xf numFmtId="177" fontId="5" fillId="0" borderId="3" xfId="0" applyNumberFormat="1" applyFont="1" applyBorder="1" applyAlignment="1">
      <alignment horizontal="distributed" vertical="center"/>
    </xf>
    <xf numFmtId="177" fontId="5" fillId="0" borderId="10" xfId="0" applyNumberFormat="1" applyFont="1" applyBorder="1" applyAlignment="1">
      <alignment horizontal="distributed" vertical="center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distributed" vertical="center"/>
    </xf>
    <xf numFmtId="0" fontId="4" fillId="2" borderId="14" xfId="0" applyFont="1" applyFill="1" applyBorder="1" applyAlignment="1">
      <alignment horizontal="distributed" vertical="center"/>
    </xf>
    <xf numFmtId="0" fontId="4" fillId="2" borderId="1" xfId="0" applyFont="1" applyFill="1" applyBorder="1" applyAlignment="1">
      <alignment horizontal="distributed" vertical="center"/>
    </xf>
    <xf numFmtId="0" fontId="4" fillId="2" borderId="0" xfId="0" applyFont="1" applyFill="1" applyBorder="1" applyAlignment="1">
      <alignment horizontal="distributed" vertical="center"/>
    </xf>
    <xf numFmtId="0" fontId="8" fillId="0" borderId="9" xfId="0" applyFont="1" applyBorder="1" applyAlignment="1">
      <alignment horizontal="distributed" vertical="distributed" textRotation="255"/>
    </xf>
    <xf numFmtId="0" fontId="8" fillId="0" borderId="2" xfId="0" applyFont="1" applyBorder="1" applyAlignment="1">
      <alignment horizontal="distributed" vertical="distributed" textRotation="255"/>
    </xf>
    <xf numFmtId="181" fontId="9" fillId="2" borderId="3" xfId="0" applyNumberFormat="1" applyFont="1" applyFill="1" applyBorder="1" applyAlignment="1">
      <alignment horizontal="distributed" vertical="center"/>
    </xf>
    <xf numFmtId="181" fontId="5" fillId="0" borderId="3" xfId="0" applyNumberFormat="1" applyFont="1" applyBorder="1" applyAlignment="1">
      <alignment horizontal="distributed" vertical="center"/>
    </xf>
    <xf numFmtId="181" fontId="5" fillId="0" borderId="12" xfId="0" applyNumberFormat="1" applyFont="1" applyBorder="1" applyAlignment="1">
      <alignment horizontal="distributed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18"/>
  <sheetViews>
    <sheetView tabSelected="1" view="pageBreakPreview" topLeftCell="A7" zoomScaleNormal="75" zoomScaleSheetLayoutView="100" workbookViewId="0">
      <selection activeCell="G10" sqref="G10:J10"/>
    </sheetView>
  </sheetViews>
  <sheetFormatPr defaultRowHeight="16.2"/>
  <cols>
    <col min="1" max="1" width="4.33203125" customWidth="1"/>
    <col min="2" max="9" width="4.109375" style="1" customWidth="1"/>
    <col min="10" max="10" width="6.109375" style="1" customWidth="1"/>
    <col min="11" max="18" width="4.109375" style="1" customWidth="1"/>
    <col min="19" max="19" width="7.44140625" style="1" customWidth="1"/>
    <col min="20" max="21" width="2.6640625" style="1" customWidth="1"/>
    <col min="22" max="22" width="3.33203125" style="1" customWidth="1"/>
    <col min="23" max="26" width="2.6640625" style="1" customWidth="1"/>
    <col min="27" max="28" width="3.33203125" style="1" customWidth="1"/>
    <col min="30" max="30" width="10.44140625" customWidth="1"/>
    <col min="31" max="31" width="10" bestFit="1" customWidth="1"/>
  </cols>
  <sheetData>
    <row r="1" spans="1:31" ht="39.9" customHeight="1">
      <c r="A1" s="45" t="s">
        <v>6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7"/>
      <c r="T1" s="12"/>
      <c r="U1" s="13"/>
      <c r="V1" s="13"/>
      <c r="W1" s="13"/>
      <c r="X1" s="13"/>
      <c r="Y1" s="13"/>
      <c r="Z1" s="13"/>
      <c r="AA1" s="13"/>
      <c r="AB1" s="13"/>
    </row>
    <row r="2" spans="1:31" s="2" customFormat="1" ht="54.9" customHeight="1">
      <c r="A2" s="15" t="s">
        <v>0</v>
      </c>
      <c r="B2" s="48" t="s">
        <v>8</v>
      </c>
      <c r="C2" s="48"/>
      <c r="D2" s="48"/>
      <c r="E2" s="48"/>
      <c r="F2" s="48"/>
      <c r="G2" s="48"/>
      <c r="H2" s="48"/>
      <c r="I2" s="48"/>
      <c r="J2" s="48"/>
      <c r="K2" s="48" t="s">
        <v>9</v>
      </c>
      <c r="L2" s="48"/>
      <c r="M2" s="48"/>
      <c r="N2" s="48"/>
      <c r="O2" s="48"/>
      <c r="P2" s="48"/>
      <c r="Q2" s="48"/>
      <c r="R2" s="48"/>
      <c r="S2" s="49"/>
      <c r="T2" s="50"/>
      <c r="U2" s="51"/>
      <c r="V2" s="51"/>
      <c r="W2" s="51"/>
      <c r="X2" s="51"/>
      <c r="Y2" s="51"/>
      <c r="Z2" s="51"/>
      <c r="AA2" s="51"/>
      <c r="AB2" s="51"/>
    </row>
    <row r="3" spans="1:31" s="3" customFormat="1" ht="30" customHeight="1">
      <c r="A3" s="52" t="s">
        <v>1</v>
      </c>
      <c r="B3" s="31">
        <f>DATE(2018,9,19)</f>
        <v>43362</v>
      </c>
      <c r="C3" s="36"/>
      <c r="D3" s="36"/>
      <c r="E3" s="36"/>
      <c r="F3" s="16" t="s">
        <v>2</v>
      </c>
      <c r="G3" s="32">
        <f>B3+9</f>
        <v>43371</v>
      </c>
      <c r="H3" s="37"/>
      <c r="I3" s="37"/>
      <c r="J3" s="41"/>
      <c r="K3" s="31">
        <f>G3+1</f>
        <v>43372</v>
      </c>
      <c r="L3" s="37"/>
      <c r="M3" s="37"/>
      <c r="N3" s="37"/>
      <c r="O3" s="16" t="s">
        <v>2</v>
      </c>
      <c r="P3" s="32">
        <f>K3+6</f>
        <v>43378</v>
      </c>
      <c r="Q3" s="37"/>
      <c r="R3" s="37"/>
      <c r="S3" s="38"/>
      <c r="T3" s="39"/>
      <c r="U3" s="40"/>
      <c r="V3" s="40"/>
      <c r="W3" s="40"/>
      <c r="X3" s="14"/>
      <c r="Y3" s="35"/>
      <c r="Z3" s="40"/>
      <c r="AA3" s="40"/>
      <c r="AB3" s="40"/>
      <c r="AD3" s="4"/>
      <c r="AE3" s="5"/>
    </row>
    <row r="4" spans="1:31" s="3" customFormat="1" ht="30" customHeight="1">
      <c r="A4" s="53"/>
      <c r="B4" s="31">
        <f>B3+17</f>
        <v>43379</v>
      </c>
      <c r="C4" s="36"/>
      <c r="D4" s="36"/>
      <c r="E4" s="36"/>
      <c r="F4" s="16" t="s">
        <v>2</v>
      </c>
      <c r="G4" s="32">
        <f>G3+14</f>
        <v>43385</v>
      </c>
      <c r="H4" s="37"/>
      <c r="I4" s="37"/>
      <c r="J4" s="41"/>
      <c r="K4" s="31">
        <f>K3+14</f>
        <v>43386</v>
      </c>
      <c r="L4" s="37"/>
      <c r="M4" s="37"/>
      <c r="N4" s="37"/>
      <c r="O4" s="16" t="s">
        <v>2</v>
      </c>
      <c r="P4" s="32">
        <f>P3+14</f>
        <v>43392</v>
      </c>
      <c r="Q4" s="37"/>
      <c r="R4" s="37"/>
      <c r="S4" s="38"/>
      <c r="T4" s="39"/>
      <c r="U4" s="40"/>
      <c r="V4" s="40"/>
      <c r="W4" s="40"/>
      <c r="X4" s="14"/>
      <c r="Y4" s="35"/>
      <c r="Z4" s="40"/>
      <c r="AA4" s="40"/>
      <c r="AB4" s="40"/>
      <c r="AD4" s="4"/>
      <c r="AE4" s="5"/>
    </row>
    <row r="5" spans="1:31" s="3" customFormat="1" ht="30" customHeight="1">
      <c r="A5" s="53"/>
      <c r="B5" s="31">
        <f>B4+14</f>
        <v>43393</v>
      </c>
      <c r="C5" s="36"/>
      <c r="D5" s="36"/>
      <c r="E5" s="36"/>
      <c r="F5" s="16" t="s">
        <v>2</v>
      </c>
      <c r="G5" s="32">
        <f t="shared" ref="G5:G12" si="0">G4+14</f>
        <v>43399</v>
      </c>
      <c r="H5" s="37"/>
      <c r="I5" s="37"/>
      <c r="J5" s="41"/>
      <c r="K5" s="31">
        <f t="shared" ref="K5:K11" si="1">K4+14</f>
        <v>43400</v>
      </c>
      <c r="L5" s="37"/>
      <c r="M5" s="37"/>
      <c r="N5" s="37"/>
      <c r="O5" s="16" t="s">
        <v>3</v>
      </c>
      <c r="P5" s="32">
        <f t="shared" ref="P5:P11" si="2">P4+14</f>
        <v>43406</v>
      </c>
      <c r="Q5" s="37"/>
      <c r="R5" s="37"/>
      <c r="S5" s="38"/>
      <c r="T5" s="39"/>
      <c r="U5" s="40"/>
      <c r="V5" s="40"/>
      <c r="W5" s="40"/>
      <c r="X5" s="14"/>
      <c r="Y5" s="35"/>
      <c r="Z5" s="40"/>
      <c r="AA5" s="40"/>
      <c r="AB5" s="40"/>
      <c r="AD5" s="4"/>
      <c r="AE5" s="6"/>
    </row>
    <row r="6" spans="1:31" s="3" customFormat="1" ht="30" customHeight="1">
      <c r="A6" s="53"/>
      <c r="B6" s="31">
        <f t="shared" ref="B6:B12" si="3">B5+14</f>
        <v>43407</v>
      </c>
      <c r="C6" s="36"/>
      <c r="D6" s="36"/>
      <c r="E6" s="36"/>
      <c r="F6" s="16" t="s">
        <v>3</v>
      </c>
      <c r="G6" s="32">
        <f t="shared" si="0"/>
        <v>43413</v>
      </c>
      <c r="H6" s="37"/>
      <c r="I6" s="37"/>
      <c r="J6" s="41"/>
      <c r="K6" s="31">
        <f t="shared" si="1"/>
        <v>43414</v>
      </c>
      <c r="L6" s="37"/>
      <c r="M6" s="37"/>
      <c r="N6" s="37"/>
      <c r="O6" s="16" t="s">
        <v>3</v>
      </c>
      <c r="P6" s="32">
        <f t="shared" si="2"/>
        <v>43420</v>
      </c>
      <c r="Q6" s="37"/>
      <c r="R6" s="37"/>
      <c r="S6" s="38"/>
      <c r="T6" s="39"/>
      <c r="U6" s="40"/>
      <c r="V6" s="40"/>
      <c r="W6" s="40"/>
      <c r="X6" s="14"/>
      <c r="Y6" s="35"/>
      <c r="Z6" s="40"/>
      <c r="AA6" s="40"/>
      <c r="AB6" s="40"/>
      <c r="AD6" s="4"/>
      <c r="AE6" s="4"/>
    </row>
    <row r="7" spans="1:31" s="3" customFormat="1" ht="30" customHeight="1">
      <c r="A7" s="53"/>
      <c r="B7" s="31">
        <f t="shared" si="3"/>
        <v>43421</v>
      </c>
      <c r="C7" s="36"/>
      <c r="D7" s="36"/>
      <c r="E7" s="36"/>
      <c r="F7" s="16" t="s">
        <v>3</v>
      </c>
      <c r="G7" s="32">
        <f t="shared" si="0"/>
        <v>43427</v>
      </c>
      <c r="H7" s="37"/>
      <c r="I7" s="37"/>
      <c r="J7" s="41"/>
      <c r="K7" s="31">
        <f t="shared" si="1"/>
        <v>43428</v>
      </c>
      <c r="L7" s="37"/>
      <c r="M7" s="37"/>
      <c r="N7" s="37"/>
      <c r="O7" s="16" t="s">
        <v>3</v>
      </c>
      <c r="P7" s="32">
        <f t="shared" si="2"/>
        <v>43434</v>
      </c>
      <c r="Q7" s="37"/>
      <c r="R7" s="37"/>
      <c r="S7" s="38"/>
      <c r="T7" s="39"/>
      <c r="U7" s="40"/>
      <c r="V7" s="40"/>
      <c r="W7" s="40"/>
      <c r="X7" s="14"/>
      <c r="Y7" s="35"/>
      <c r="Z7" s="40"/>
      <c r="AA7" s="40"/>
      <c r="AB7" s="40"/>
      <c r="AD7" s="4"/>
      <c r="AE7" s="4"/>
    </row>
    <row r="8" spans="1:31" s="3" customFormat="1" ht="30" customHeight="1">
      <c r="A8" s="53"/>
      <c r="B8" s="31">
        <f t="shared" si="3"/>
        <v>43435</v>
      </c>
      <c r="C8" s="36"/>
      <c r="D8" s="36"/>
      <c r="E8" s="36"/>
      <c r="F8" s="16" t="s">
        <v>3</v>
      </c>
      <c r="G8" s="32">
        <f t="shared" si="0"/>
        <v>43441</v>
      </c>
      <c r="H8" s="37"/>
      <c r="I8" s="37"/>
      <c r="J8" s="41"/>
      <c r="K8" s="31">
        <f t="shared" si="1"/>
        <v>43442</v>
      </c>
      <c r="L8" s="37"/>
      <c r="M8" s="37"/>
      <c r="N8" s="37"/>
      <c r="O8" s="16" t="s">
        <v>3</v>
      </c>
      <c r="P8" s="32">
        <f t="shared" si="2"/>
        <v>43448</v>
      </c>
      <c r="Q8" s="37"/>
      <c r="R8" s="37"/>
      <c r="S8" s="38"/>
      <c r="T8" s="39"/>
      <c r="U8" s="40"/>
      <c r="V8" s="40"/>
      <c r="W8" s="40"/>
      <c r="X8" s="14"/>
      <c r="Y8" s="35"/>
      <c r="Z8" s="40"/>
      <c r="AA8" s="40"/>
      <c r="AB8" s="40"/>
      <c r="AD8" s="4"/>
      <c r="AE8" s="4"/>
    </row>
    <row r="9" spans="1:31" s="3" customFormat="1" ht="30" customHeight="1">
      <c r="A9" s="53"/>
      <c r="B9" s="31">
        <f t="shared" si="3"/>
        <v>43449</v>
      </c>
      <c r="C9" s="36"/>
      <c r="D9" s="36"/>
      <c r="E9" s="36"/>
      <c r="F9" s="16" t="s">
        <v>3</v>
      </c>
      <c r="G9" s="32">
        <f t="shared" si="0"/>
        <v>43455</v>
      </c>
      <c r="H9" s="37"/>
      <c r="I9" s="37"/>
      <c r="J9" s="41"/>
      <c r="K9" s="31">
        <f t="shared" si="1"/>
        <v>43456</v>
      </c>
      <c r="L9" s="37"/>
      <c r="M9" s="37"/>
      <c r="N9" s="37"/>
      <c r="O9" s="16" t="s">
        <v>3</v>
      </c>
      <c r="P9" s="42">
        <f t="shared" si="2"/>
        <v>43462</v>
      </c>
      <c r="Q9" s="43"/>
      <c r="R9" s="43"/>
      <c r="S9" s="44"/>
      <c r="T9" s="39"/>
      <c r="U9" s="40"/>
      <c r="V9" s="40"/>
      <c r="W9" s="40"/>
      <c r="X9" s="14"/>
      <c r="Y9" s="35"/>
      <c r="Z9" s="40"/>
      <c r="AA9" s="40"/>
      <c r="AB9" s="40"/>
      <c r="AD9" s="4"/>
      <c r="AE9" s="4"/>
    </row>
    <row r="10" spans="1:31" s="3" customFormat="1" ht="30" customHeight="1">
      <c r="A10" s="53"/>
      <c r="B10" s="31">
        <f t="shared" si="3"/>
        <v>43463</v>
      </c>
      <c r="C10" s="36"/>
      <c r="D10" s="36"/>
      <c r="E10" s="36"/>
      <c r="F10" s="16" t="s">
        <v>3</v>
      </c>
      <c r="G10" s="54">
        <v>43834</v>
      </c>
      <c r="H10" s="55"/>
      <c r="I10" s="55"/>
      <c r="J10" s="56"/>
      <c r="K10" s="31">
        <f t="shared" si="1"/>
        <v>43470</v>
      </c>
      <c r="L10" s="37"/>
      <c r="M10" s="37"/>
      <c r="N10" s="37"/>
      <c r="O10" s="16" t="s">
        <v>3</v>
      </c>
      <c r="P10" s="32">
        <f t="shared" si="2"/>
        <v>43476</v>
      </c>
      <c r="Q10" s="37"/>
      <c r="R10" s="37"/>
      <c r="S10" s="38"/>
      <c r="T10" s="39"/>
      <c r="U10" s="40"/>
      <c r="V10" s="40"/>
      <c r="W10" s="40"/>
      <c r="X10" s="14"/>
      <c r="Y10" s="35"/>
      <c r="Z10" s="40"/>
      <c r="AA10" s="40"/>
      <c r="AB10" s="40"/>
      <c r="AD10" s="4"/>
      <c r="AE10" s="4"/>
    </row>
    <row r="11" spans="1:31" s="3" customFormat="1" ht="30" customHeight="1">
      <c r="A11" s="53"/>
      <c r="B11" s="31">
        <f t="shared" si="3"/>
        <v>43477</v>
      </c>
      <c r="C11" s="32"/>
      <c r="D11" s="32"/>
      <c r="E11" s="32"/>
      <c r="F11" s="16" t="s">
        <v>3</v>
      </c>
      <c r="G11" s="32">
        <f>G10+13</f>
        <v>43847</v>
      </c>
      <c r="H11" s="32"/>
      <c r="I11" s="32"/>
      <c r="J11" s="33"/>
      <c r="K11" s="31">
        <f t="shared" si="1"/>
        <v>43484</v>
      </c>
      <c r="L11" s="32"/>
      <c r="M11" s="32"/>
      <c r="N11" s="32"/>
      <c r="O11" s="16" t="s">
        <v>3</v>
      </c>
      <c r="P11" s="32">
        <f t="shared" si="2"/>
        <v>43490</v>
      </c>
      <c r="Q11" s="32"/>
      <c r="R11" s="32"/>
      <c r="S11" s="34"/>
      <c r="T11" s="39"/>
      <c r="U11" s="35"/>
      <c r="V11" s="35"/>
      <c r="W11" s="35"/>
      <c r="X11" s="14"/>
      <c r="Y11" s="35"/>
      <c r="Z11" s="35"/>
      <c r="AA11" s="35"/>
      <c r="AB11" s="35"/>
      <c r="AD11" s="4"/>
      <c r="AE11" s="4"/>
    </row>
    <row r="12" spans="1:31" s="3" customFormat="1" ht="30" customHeight="1">
      <c r="A12" s="53"/>
      <c r="B12" s="31">
        <f t="shared" si="3"/>
        <v>43491</v>
      </c>
      <c r="C12" s="32"/>
      <c r="D12" s="32"/>
      <c r="E12" s="32"/>
      <c r="F12" s="16" t="s">
        <v>3</v>
      </c>
      <c r="G12" s="32">
        <f t="shared" si="0"/>
        <v>43861</v>
      </c>
      <c r="H12" s="32"/>
      <c r="I12" s="32"/>
      <c r="J12" s="33"/>
      <c r="K12" s="31"/>
      <c r="L12" s="32"/>
      <c r="M12" s="32"/>
      <c r="N12" s="32"/>
      <c r="O12" s="16"/>
      <c r="P12" s="32"/>
      <c r="Q12" s="32"/>
      <c r="R12" s="32"/>
      <c r="S12" s="34"/>
      <c r="T12" s="21"/>
      <c r="U12" s="20"/>
      <c r="V12" s="20"/>
      <c r="W12" s="20"/>
      <c r="X12" s="14"/>
      <c r="Y12" s="19"/>
      <c r="Z12" s="20"/>
      <c r="AA12" s="20"/>
      <c r="AB12" s="20"/>
      <c r="AD12" s="4"/>
      <c r="AE12" s="4"/>
    </row>
    <row r="13" spans="1:31" s="3" customFormat="1" ht="40.5" customHeight="1">
      <c r="A13" s="17" t="s">
        <v>4</v>
      </c>
      <c r="B13" s="27" t="s">
        <v>10</v>
      </c>
      <c r="C13" s="28"/>
      <c r="D13" s="28"/>
      <c r="E13" s="28"/>
      <c r="F13" s="28"/>
      <c r="G13" s="28"/>
      <c r="H13" s="28"/>
      <c r="I13" s="28"/>
      <c r="J13" s="29"/>
      <c r="K13" s="27" t="s">
        <v>11</v>
      </c>
      <c r="L13" s="28"/>
      <c r="M13" s="28"/>
      <c r="N13" s="28"/>
      <c r="O13" s="28"/>
      <c r="P13" s="28"/>
      <c r="Q13" s="28"/>
      <c r="R13" s="28"/>
      <c r="S13" s="30"/>
      <c r="T13" s="22"/>
      <c r="U13" s="23"/>
      <c r="V13" s="23"/>
      <c r="W13" s="23"/>
      <c r="X13" s="23"/>
      <c r="Y13" s="23"/>
      <c r="Z13" s="23"/>
      <c r="AA13" s="23"/>
      <c r="AB13" s="23"/>
      <c r="AD13" s="4"/>
      <c r="AE13" s="4"/>
    </row>
    <row r="14" spans="1:31" s="10" customFormat="1" ht="210" customHeight="1" thickBot="1">
      <c r="A14" s="18" t="s">
        <v>5</v>
      </c>
      <c r="B14" s="24" t="s">
        <v>7</v>
      </c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6"/>
      <c r="T14" s="11"/>
      <c r="U14" s="11"/>
      <c r="V14" s="11"/>
      <c r="W14" s="11"/>
      <c r="X14" s="11"/>
      <c r="Y14" s="11"/>
      <c r="Z14" s="11"/>
      <c r="AA14" s="11"/>
      <c r="AB14" s="11"/>
    </row>
    <row r="15" spans="1:31" s="9" customFormat="1" ht="35.1" customHeight="1"/>
    <row r="16" spans="1:31" s="9" customFormat="1" ht="41.25" customHeight="1"/>
    <row r="17" spans="1:28" s="8" customFormat="1" ht="51" customHeight="1">
      <c r="A17" s="7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s="3" customFormat="1" ht="30" customHeight="1">
      <c r="A18" s="7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</sheetData>
  <mergeCells count="67">
    <mergeCell ref="A1:S1"/>
    <mergeCell ref="B2:J2"/>
    <mergeCell ref="K2:S2"/>
    <mergeCell ref="T2:AB2"/>
    <mergeCell ref="A3:A12"/>
    <mergeCell ref="B3:E3"/>
    <mergeCell ref="G3:J3"/>
    <mergeCell ref="K3:N3"/>
    <mergeCell ref="P3:S3"/>
    <mergeCell ref="T3:W3"/>
    <mergeCell ref="Y5:AB5"/>
    <mergeCell ref="Y3:AB3"/>
    <mergeCell ref="B4:E4"/>
    <mergeCell ref="G4:J4"/>
    <mergeCell ref="K4:N4"/>
    <mergeCell ref="P4:S4"/>
    <mergeCell ref="T4:W4"/>
    <mergeCell ref="Y4:AB4"/>
    <mergeCell ref="B5:E5"/>
    <mergeCell ref="G5:J5"/>
    <mergeCell ref="K5:N5"/>
    <mergeCell ref="P5:S5"/>
    <mergeCell ref="T5:W5"/>
    <mergeCell ref="Y7:AB7"/>
    <mergeCell ref="B6:E6"/>
    <mergeCell ref="G6:J6"/>
    <mergeCell ref="K6:N6"/>
    <mergeCell ref="P6:S6"/>
    <mergeCell ref="T6:W6"/>
    <mergeCell ref="Y6:AB6"/>
    <mergeCell ref="B7:E7"/>
    <mergeCell ref="G7:J7"/>
    <mergeCell ref="K7:N7"/>
    <mergeCell ref="P7:S7"/>
    <mergeCell ref="T7:W7"/>
    <mergeCell ref="Y9:AB9"/>
    <mergeCell ref="B8:E8"/>
    <mergeCell ref="G8:J8"/>
    <mergeCell ref="K8:N8"/>
    <mergeCell ref="P8:S8"/>
    <mergeCell ref="T8:W8"/>
    <mergeCell ref="Y8:AB8"/>
    <mergeCell ref="B9:E9"/>
    <mergeCell ref="G9:J9"/>
    <mergeCell ref="K9:N9"/>
    <mergeCell ref="P9:S9"/>
    <mergeCell ref="T9:W9"/>
    <mergeCell ref="Y11:AB11"/>
    <mergeCell ref="B10:E10"/>
    <mergeCell ref="G10:J10"/>
    <mergeCell ref="K10:N10"/>
    <mergeCell ref="P10:S10"/>
    <mergeCell ref="T10:W10"/>
    <mergeCell ref="Y10:AB10"/>
    <mergeCell ref="B11:E11"/>
    <mergeCell ref="G11:J11"/>
    <mergeCell ref="K11:N11"/>
    <mergeCell ref="P11:S11"/>
    <mergeCell ref="T11:W11"/>
    <mergeCell ref="T13:AB13"/>
    <mergeCell ref="B14:S14"/>
    <mergeCell ref="B13:J13"/>
    <mergeCell ref="K13:S13"/>
    <mergeCell ref="B12:E12"/>
    <mergeCell ref="G12:J12"/>
    <mergeCell ref="K12:N12"/>
    <mergeCell ref="P12:S12"/>
  </mergeCells>
  <phoneticPr fontId="1" type="noConversion"/>
  <printOptions horizontalCentered="1" verticalCentered="1"/>
  <pageMargins left="0.59055118110236227" right="0.55118110236220474" top="0.78740157480314965" bottom="0.59055118110236227" header="0.31496062992125984" footer="0.31496062992125984"/>
  <pageSetup paperSize="9" orientation="portrait" r:id="rId1"/>
  <headerFooter alignWithMargins="0"/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單週輪值</vt:lpstr>
      <vt:lpstr>單週輪值!Print_Area</vt:lpstr>
    </vt:vector>
  </TitlesOfParts>
  <Company>立法院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立法院</dc:creator>
  <cp:lastModifiedBy>user</cp:lastModifiedBy>
  <cp:lastPrinted>2019-09-03T08:25:09Z</cp:lastPrinted>
  <dcterms:created xsi:type="dcterms:W3CDTF">2003-02-24T07:36:21Z</dcterms:created>
  <dcterms:modified xsi:type="dcterms:W3CDTF">2019-09-19T04:33:32Z</dcterms:modified>
</cp:coreProperties>
</file>